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mayac\Desktop\"/>
    </mc:Choice>
  </mc:AlternateContent>
  <bookViews>
    <workbookView xWindow="-120" yWindow="480" windowWidth="20730" windowHeight="11160"/>
  </bookViews>
  <sheets>
    <sheet name="MODULO 2 - Captación Gestante" sheetId="17" r:id="rId1"/>
    <sheet name="Parametros" sheetId="15" r:id="rId2"/>
  </sheets>
  <definedNames>
    <definedName name="_xlnm._FilterDatabase" localSheetId="0" hidden="1">'MODULO 2 - Captación Gestante'!$A$6:$BH$6</definedName>
    <definedName name="_xlnm.Print_Area" localSheetId="0">'MODULO 2 - Captación Gestante'!$A$1:$BH$11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7" i="17" l="1"/>
  <c r="Q17" i="17"/>
  <c r="Y16" i="17"/>
  <c r="Q16" i="17"/>
  <c r="Y15" i="17"/>
  <c r="Q15" i="17"/>
  <c r="Y14" i="17"/>
  <c r="Q14" i="17"/>
  <c r="Y13" i="17"/>
  <c r="Q13" i="17"/>
  <c r="Y12" i="17"/>
  <c r="Q12" i="17"/>
  <c r="Y11" i="17"/>
  <c r="Q11" i="17"/>
  <c r="Y10" i="17"/>
  <c r="Q10" i="17"/>
  <c r="Y9" i="17"/>
  <c r="Q9" i="17"/>
  <c r="Y23" i="17"/>
  <c r="Q23" i="17"/>
  <c r="Y22" i="17"/>
  <c r="Q22" i="17"/>
  <c r="Y21" i="17"/>
  <c r="Q21" i="17"/>
  <c r="Y20" i="17"/>
  <c r="Q20" i="17"/>
  <c r="Y19" i="17"/>
  <c r="Q19" i="17"/>
  <c r="Y18" i="17"/>
  <c r="Q18" i="17"/>
  <c r="Y8" i="17"/>
  <c r="Q8" i="17"/>
  <c r="Q24" i="17"/>
  <c r="Q25" i="17"/>
  <c r="Q26" i="17"/>
  <c r="Q27" i="17"/>
  <c r="Q28" i="17"/>
  <c r="Q29" i="17"/>
  <c r="Q30" i="17"/>
  <c r="Q31" i="17"/>
  <c r="Q32" i="17"/>
  <c r="Q33" i="17"/>
  <c r="Y7" i="17" l="1"/>
  <c r="Y24" i="17"/>
  <c r="Y25" i="17"/>
  <c r="Q7" i="17"/>
  <c r="Y33" i="17" l="1"/>
  <c r="Y32" i="17"/>
  <c r="Y31" i="17"/>
  <c r="Y30" i="17"/>
  <c r="Y29" i="17"/>
  <c r="Y28" i="17"/>
  <c r="Y27" i="17"/>
  <c r="Y26" i="17"/>
</calcChain>
</file>

<file path=xl/comments1.xml><?xml version="1.0" encoding="utf-8"?>
<comments xmlns="http://schemas.openxmlformats.org/spreadsheetml/2006/main">
  <authors>
    <author>DAYANA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Fecha del Primer Contacto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Si no registra: 0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Si no registra: 0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Tipo de Identificación
</t>
        </r>
        <r>
          <rPr>
            <sz val="9"/>
            <color indexed="81"/>
            <rFont val="Tahoma"/>
            <family val="2"/>
          </rPr>
          <t>RC-Registro Civil
TI-Tarjeta de Identidad
CC-Cedula de Ciudadania
CE-Cedula de Extranjeria
PA-Pasaporte
PE-Población Especial de Permanencia
DE-Documento Extranjeria
MS-Menor Sin Identificación
AS-Adulto Sin Identificación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Ubicar por Semana
1 Trimestre (1-12 Semanas)
2 Trimestre (13-26 Semanas)
3 Trimestre (27-40 Semanas)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Medica en cm
Ejemplo 150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En Kg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Ubicar por Semana
1 Trimestre (1-12 Semanas)
2 Trimestre (13-26 Semanas)
3 Trimestre (27-40 Semanas)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Medica en cm
Ejemplo 150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En Kg</t>
        </r>
      </text>
    </comment>
    <comment ref="AC6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Edad en Años Cumplidos</t>
        </r>
      </text>
    </comment>
    <comment ref="AD6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Edad Gestacional (Semanas)</t>
        </r>
      </text>
    </comment>
    <comment ref="AE6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En relación al # de hijos</t>
        </r>
      </text>
    </comment>
    <comment ref="AF6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Fecha de Ultimo Parto, en relación a los años</t>
        </r>
      </text>
    </comment>
  </commentList>
</comments>
</file>

<file path=xl/comments2.xml><?xml version="1.0" encoding="utf-8"?>
<comments xmlns="http://schemas.openxmlformats.org/spreadsheetml/2006/main">
  <authors>
    <author>DAYANA</author>
  </authors>
  <commentList>
    <comment ref="O1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Si, es viista uno, 
No permitir diligenciar campos de
Datos de seguimiento.
Si, es visita dos,
Obligatorio diligenciar campos de seguimiento.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DAYANA:</t>
        </r>
        <r>
          <rPr>
            <sz val="9"/>
            <color indexed="81"/>
            <rFont val="Tahoma"/>
            <family val="2"/>
          </rPr>
          <t xml:space="preserve">
Si el N° de Visita es &gt;1 debe ser Obligatorio</t>
        </r>
      </text>
    </comment>
  </commentList>
</comments>
</file>

<file path=xl/sharedStrings.xml><?xml version="1.0" encoding="utf-8"?>
<sst xmlns="http://schemas.openxmlformats.org/spreadsheetml/2006/main" count="221" uniqueCount="159">
  <si>
    <t>EMPRESA SOCIAL DEL ESTADO DEL DEPARTAMENTO DEL META - ESE SOLUCIÓN SALUD</t>
  </si>
  <si>
    <t>DD</t>
  </si>
  <si>
    <t>MM</t>
  </si>
  <si>
    <t>AA</t>
  </si>
  <si>
    <t>Número de Identificación</t>
  </si>
  <si>
    <t>Enfermera Líder</t>
  </si>
  <si>
    <t>Edad</t>
  </si>
  <si>
    <t>1° Nombre</t>
  </si>
  <si>
    <t>2° Nombre</t>
  </si>
  <si>
    <t>1° Apellido</t>
  </si>
  <si>
    <t>2° Apellido</t>
  </si>
  <si>
    <t>RC</t>
  </si>
  <si>
    <t>TI</t>
  </si>
  <si>
    <t>CC</t>
  </si>
  <si>
    <t>CE</t>
  </si>
  <si>
    <t>PE</t>
  </si>
  <si>
    <t>PA</t>
  </si>
  <si>
    <t>AS</t>
  </si>
  <si>
    <t>MS</t>
  </si>
  <si>
    <t>Tipo Iden</t>
  </si>
  <si>
    <t>CONTRATO INTERADMINISTRATIVO 1144 DE 2019</t>
  </si>
  <si>
    <t>Talla</t>
  </si>
  <si>
    <t>Peso</t>
  </si>
  <si>
    <t>IMC</t>
  </si>
  <si>
    <t>Nombre del Captador</t>
  </si>
  <si>
    <t>Sem Gest Captación</t>
  </si>
  <si>
    <t>EVALUACIÓN DEL RIESGO DURANTE LA GESTACIÓN</t>
  </si>
  <si>
    <t>Pariedad</t>
  </si>
  <si>
    <t>FUP</t>
  </si>
  <si>
    <t>37 a 40</t>
  </si>
  <si>
    <t>20 a 35</t>
  </si>
  <si>
    <t>Multípara</t>
  </si>
  <si>
    <r>
      <t>Antecedente de Abortos, hijos prematuros, con bajo peso al nacer (</t>
    </r>
    <r>
      <rPr>
        <sz val="11"/>
        <color theme="1"/>
        <rFont val="Calibri"/>
        <family val="2"/>
      </rPr>
      <t xml:space="preserve">&lt; </t>
    </r>
    <r>
      <rPr>
        <sz val="9.9"/>
        <color theme="1"/>
        <rFont val="Calibri"/>
        <family val="2"/>
      </rPr>
      <t>2500 g), con malformaciones o muertos antes de nacer o en la primera semana</t>
    </r>
  </si>
  <si>
    <t>Enfermedad Sistémica (diabetes, hipertensión, etc.)</t>
  </si>
  <si>
    <t>Consumo cigarrillo, alcohol o drogas</t>
  </si>
  <si>
    <t>Situación de Violencia</t>
  </si>
  <si>
    <t>Exposición a teratógenos en el primer trimestre</t>
  </si>
  <si>
    <t>TA</t>
  </si>
  <si>
    <t>Altura Uterina (Curva de AU/EG)</t>
  </si>
  <si>
    <t>N° de Fetos</t>
  </si>
  <si>
    <t>Convulsiones, visión borrosa, cefalea intensa o pérdida de conciencia</t>
  </si>
  <si>
    <t>Fiebre</t>
  </si>
  <si>
    <t>Edema</t>
  </si>
  <si>
    <t>Salida de líquido vaginal</t>
  </si>
  <si>
    <t>Flujo vaginal</t>
  </si>
  <si>
    <t>Toxoide tetánico</t>
  </si>
  <si>
    <t>AgHBS</t>
  </si>
  <si>
    <t>VDRL: El primero antes de la semana 12 y el siguiente durante el segundo y tercer trimestre o intraparto</t>
  </si>
  <si>
    <t>Uroanálisis y urocultivo</t>
  </si>
  <si>
    <t>Grupo sanguíneo / Coombs indirecto</t>
  </si>
  <si>
    <t>VIH</t>
  </si>
  <si>
    <t xml:space="preserve">Trimestre </t>
  </si>
  <si>
    <t>1: 1 a 12 Semanas</t>
  </si>
  <si>
    <t>2: 13 a 26 Semanas</t>
  </si>
  <si>
    <t>3: 27 a 40 Semanas</t>
  </si>
  <si>
    <t>&lt; 20 o &gt; 35</t>
  </si>
  <si>
    <t>EG (Semanas)</t>
  </si>
  <si>
    <t>&gt; 41</t>
  </si>
  <si>
    <t>&lt; 37</t>
  </si>
  <si>
    <t>Primigestante o Gran Multípara (≥ 4)</t>
  </si>
  <si>
    <t>&lt; 2</t>
  </si>
  <si>
    <t>&gt; 2</t>
  </si>
  <si>
    <t>Antecedente de cesárea o parto instrumentado</t>
  </si>
  <si>
    <t>No</t>
  </si>
  <si>
    <t>Si</t>
  </si>
  <si>
    <t>Antecedente de Abortos, hijos prematuros, con bajo peso al nacer (&lt; 2500 g), con malformaciones o muertos antes de nacer o en la primera semana</t>
  </si>
  <si>
    <t>Tipo de Documento</t>
  </si>
  <si>
    <t xml:space="preserve">Trimestre  </t>
  </si>
  <si>
    <t>Grave o sin Tratamiento</t>
  </si>
  <si>
    <t>Si, en tratamiento o controlada</t>
  </si>
  <si>
    <t>No tiene</t>
  </si>
  <si>
    <t>&lt; 18,5 o ≥ 25</t>
  </si>
  <si>
    <t>&lt;140/90 o &gt;95/55</t>
  </si>
  <si>
    <t>&gt;140/90 o &lt;95/55 o aumento de 20 mmHg sobre cifras previas</t>
  </si>
  <si>
    <t>18,5 o 25</t>
  </si>
  <si>
    <t>Altura Uterina (curva de AU/EG)</t>
  </si>
  <si>
    <t>Inadecuada para EG</t>
  </si>
  <si>
    <t>Adecuada para EG</t>
  </si>
  <si>
    <t>2 o más</t>
  </si>
  <si>
    <t>Si (Cara, manos y piernas)</t>
  </si>
  <si>
    <r>
      <t xml:space="preserve">Si y EG </t>
    </r>
    <r>
      <rPr>
        <sz val="11"/>
        <color theme="1"/>
        <rFont val="Calibri"/>
        <family val="2"/>
      </rPr>
      <t>&gt; 37 Semanas</t>
    </r>
  </si>
  <si>
    <t>Si, persistente</t>
  </si>
  <si>
    <t>Hemoglobina (g/dl)</t>
  </si>
  <si>
    <t>&lt; 7</t>
  </si>
  <si>
    <t>7 a 11</t>
  </si>
  <si>
    <t>&gt; 11</t>
  </si>
  <si>
    <t>Toxoide Tetánico</t>
  </si>
  <si>
    <t>Negativo/Negativo, Negativo/Positivo</t>
  </si>
  <si>
    <t>IgG/IgM Toxoplasma</t>
  </si>
  <si>
    <t>Positivo o sin tamizaje</t>
  </si>
  <si>
    <t>Negativo y sin vacunación</t>
  </si>
  <si>
    <t>Negativo y con vacunación</t>
  </si>
  <si>
    <t>Reactivo con prueba confirmatoria +, tratamiento en las últimas 4 semanas</t>
  </si>
  <si>
    <t>Reactivo con prueba confirmatoria +, sin tratamiento</t>
  </si>
  <si>
    <t>No reactivo y recibió asesoria para prevenir infección</t>
  </si>
  <si>
    <t>Bacteriuria no tratada y fiebre</t>
  </si>
  <si>
    <t>Bacteriuria tratada o presente, sin fiebre</t>
  </si>
  <si>
    <t>Sin infección</t>
  </si>
  <si>
    <t>Negativo / Positivo</t>
  </si>
  <si>
    <t>Negativo / Negativo</t>
  </si>
  <si>
    <t>Positivo / No aplica</t>
  </si>
  <si>
    <t>Positivo / Positivo</t>
  </si>
  <si>
    <t>Positivo / Negativo</t>
  </si>
  <si>
    <t>Positivo, sin tratamiento, en falla terapéutica o con resistencia a la TAR</t>
  </si>
  <si>
    <t>Positivo, en tratamiento</t>
  </si>
  <si>
    <t>Negativo y recibió
asesoría</t>
  </si>
  <si>
    <t>Nunca durante el embarazo
o con problemas bucales o
dentales</t>
  </si>
  <si>
    <t>Asistió a control, sin
problemas bucales o
dentales</t>
  </si>
  <si>
    <t>Control por Odontología (Higiene Oral)</t>
  </si>
  <si>
    <t>Gestación con
riesgo inminente</t>
  </si>
  <si>
    <t>Gestación de alto
riesgo</t>
  </si>
  <si>
    <t>Gestación de bajo
riesgo</t>
  </si>
  <si>
    <t>Si, Bajo Peso (12,7 a 18,2)</t>
  </si>
  <si>
    <t>Si, Peso Normal (11,4 a 15,9)</t>
  </si>
  <si>
    <t>Si, Sobrepeso (6,8 a 11,4)</t>
  </si>
  <si>
    <t>Si, Obesidad (5 a 9,1)</t>
  </si>
  <si>
    <t>Ganancia de Peso Máxima (kg) Durante Gestación</t>
  </si>
  <si>
    <t>Fecha de Visita</t>
  </si>
  <si>
    <t>N° de Visita</t>
  </si>
  <si>
    <t>6 y más</t>
  </si>
  <si>
    <t>Sem Gest</t>
  </si>
  <si>
    <r>
      <t xml:space="preserve">FPP          </t>
    </r>
    <r>
      <rPr>
        <sz val="11"/>
        <color theme="1"/>
        <rFont val="Calibri"/>
        <family val="2"/>
        <scheme val="minor"/>
      </rPr>
      <t xml:space="preserve"> (AA-MM-DD)</t>
    </r>
  </si>
  <si>
    <r>
      <t xml:space="preserve">FUR        </t>
    </r>
    <r>
      <rPr>
        <sz val="11"/>
        <color theme="1"/>
        <rFont val="Calibri"/>
        <family val="2"/>
        <scheme val="minor"/>
      </rPr>
      <t xml:space="preserve"> (AA-MM-DD)</t>
    </r>
  </si>
  <si>
    <t>Clasificación del Riesgo Visita Actual</t>
  </si>
  <si>
    <t>Clasificación del Riesgo Visita Anterior</t>
  </si>
  <si>
    <t>RC: Registro Civil</t>
  </si>
  <si>
    <t>TI: Tarjeta Identidad</t>
  </si>
  <si>
    <t>CC: Cedula de Ciudadania</t>
  </si>
  <si>
    <t>PA: Pasaporte</t>
  </si>
  <si>
    <t>CD: Carné Diplomático</t>
  </si>
  <si>
    <t>SV: Salvoconducto</t>
  </si>
  <si>
    <t>CE: Cedula de Extranjeria</t>
  </si>
  <si>
    <t>PE: Permiso Especial de Permanencia</t>
  </si>
  <si>
    <t>MS: Menor sin Identificación</t>
  </si>
  <si>
    <t>AS: Adulto sin Identificación</t>
  </si>
  <si>
    <t>CD</t>
  </si>
  <si>
    <t>SV</t>
  </si>
  <si>
    <t>Número de Controles Prenatales</t>
  </si>
  <si>
    <t>N° de Controles Prenatales</t>
  </si>
  <si>
    <t>Ninguno</t>
  </si>
  <si>
    <t>MODULO 2 - CAPTACIÓN Y SEGUIMIENTO A GESTANTES DE LA POBLACIÓN PPNA DE LOS 17 MUNICIPIOS DEL DEPARTAMENTO DEL META</t>
  </si>
  <si>
    <t>Clasificación IMC / EG (Captación)</t>
  </si>
  <si>
    <t>Clasificación IMC / EG (Seguimiento)</t>
  </si>
  <si>
    <t>IMC Adecuado para la EG</t>
  </si>
  <si>
    <t>Obesidad para la EG</t>
  </si>
  <si>
    <t>Sobrepeso para la EG</t>
  </si>
  <si>
    <t>Bajo Peso para la EG</t>
  </si>
  <si>
    <t>DE</t>
  </si>
  <si>
    <t>DE: Documento de Extranjeria (Valido solo para Gestantes)</t>
  </si>
  <si>
    <t>DATOS CAPTACIÓN - VALORACIÓN NUTRICIONAL</t>
  </si>
  <si>
    <t>DATOS SEGUIMIENTO - VALORACIÓN NUTRICIONAL</t>
  </si>
  <si>
    <t>Valoración Nutricional Visita Actual</t>
  </si>
  <si>
    <t>Valoración Nutricional Visita Anterior</t>
  </si>
  <si>
    <t>PARÁMETROS GESTANTES</t>
  </si>
  <si>
    <t>GOBERNACION DEL META - SECRETARIA DE SALUD DEL META</t>
  </si>
  <si>
    <t>Versión  1</t>
  </si>
  <si>
    <t>Fecha Vigencia 
30/07/2019</t>
  </si>
  <si>
    <t>Documento Controlado</t>
  </si>
  <si>
    <t> Código 
FR-PYP-55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</si>
</sst>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240A]\ #,##0_);\([$$-240A]\ #,##0\)"/>
    <numFmt numFmtId="165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9.9"/>
      <color theme="1"/>
      <name val="Calibri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/>
    <xf numFmtId="164" fontId="5" fillId="0" borderId="0"/>
    <xf numFmtId="0" fontId="8" fillId="0" borderId="0"/>
    <xf numFmtId="0" fontId="5" fillId="0" borderId="0"/>
  </cellStyleXfs>
  <cellXfs count="68">
    <xf numFmtId="0" fontId="0" fillId="0" borderId="0" xfId="0"/>
    <xf numFmtId="165" fontId="3" fillId="0" borderId="2" xfId="3" applyNumberFormat="1" applyFont="1" applyBorder="1" applyAlignment="1">
      <alignment horizontal="center" vertical="center" wrapText="1"/>
    </xf>
    <xf numFmtId="165" fontId="3" fillId="0" borderId="6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2" borderId="3" xfId="0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textRotation="90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6" xfId="3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164" fontId="1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textRotation="90" wrapText="1"/>
    </xf>
    <xf numFmtId="0" fontId="0" fillId="4" borderId="3" xfId="0" applyFont="1" applyFill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5">
    <cellStyle name="Normal" xfId="0" builtinId="0"/>
    <cellStyle name="Normal 2" xfId="1"/>
    <cellStyle name="Normal 2 10 2" xfId="4"/>
    <cellStyle name="Normal 4 2" xfId="2"/>
    <cellStyle name="Normal 6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180258</xdr:colOff>
      <xdr:row>0</xdr:row>
      <xdr:rowOff>92178</xdr:rowOff>
    </xdr:from>
    <xdr:to>
      <xdr:col>3</xdr:col>
      <xdr:colOff>377722</xdr:colOff>
      <xdr:row>1</xdr:row>
      <xdr:rowOff>275130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31" b="7377"/>
        <a:stretch/>
      </xdr:blipFill>
      <xdr:spPr bwMode="auto">
        <a:xfrm>
          <a:off x="180258" y="92178"/>
          <a:ext cx="1169014" cy="7815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57</xdr:col>
      <xdr:colOff>183173</xdr:colOff>
      <xdr:row>0</xdr:row>
      <xdr:rowOff>139966</xdr:rowOff>
    </xdr:from>
    <xdr:to>
      <xdr:col>59</xdr:col>
      <xdr:colOff>670613</xdr:colOff>
      <xdr:row>2</xdr:row>
      <xdr:rowOff>122115</xdr:rowOff>
    </xdr:to>
    <xdr:pic>
      <xdr:nvPicPr>
        <xdr:cNvPr id="5" name="158 Imagen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4038" y="139966"/>
          <a:ext cx="2148210" cy="665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33"/>
  <sheetViews>
    <sheetView tabSelected="1" view="pageBreakPreview" topLeftCell="K1" zoomScale="78" zoomScaleNormal="90" zoomScaleSheetLayoutView="78" workbookViewId="0">
      <selection activeCell="BI1" sqref="A1:XFD3"/>
    </sheetView>
  </sheetViews>
  <sheetFormatPr baseColWidth="10" defaultRowHeight="39" customHeight="1" x14ac:dyDescent="0.25"/>
  <cols>
    <col min="1" max="3" width="4.85546875" style="12" customWidth="1"/>
    <col min="4" max="4" width="10.42578125" style="12" bestFit="1" customWidth="1"/>
    <col min="5" max="6" width="10.42578125" style="12" customWidth="1"/>
    <col min="7" max="7" width="10.7109375" style="12" bestFit="1" customWidth="1"/>
    <col min="8" max="8" width="5.28515625" style="12" customWidth="1"/>
    <col min="9" max="9" width="14.5703125" style="12" customWidth="1"/>
    <col min="10" max="12" width="7.140625" style="19" customWidth="1"/>
    <col min="13" max="13" width="7.140625" style="12" customWidth="1"/>
    <col min="14" max="14" width="6.42578125" style="12" customWidth="1"/>
    <col min="15" max="17" width="6.140625" style="12" customWidth="1"/>
    <col min="18" max="18" width="10.7109375" style="12" customWidth="1"/>
    <col min="19" max="19" width="8.42578125" style="25" customWidth="1"/>
    <col min="20" max="20" width="6.5703125" style="19" customWidth="1"/>
    <col min="21" max="25" width="6.5703125" style="12" customWidth="1"/>
    <col min="26" max="26" width="10.7109375" style="12" customWidth="1"/>
    <col min="27" max="28" width="9.85546875" style="12" customWidth="1"/>
    <col min="29" max="29" width="6.5703125" style="12" customWidth="1"/>
    <col min="30" max="30" width="5.140625" style="12" customWidth="1"/>
    <col min="31" max="31" width="7.28515625" style="12" customWidth="1"/>
    <col min="32" max="32" width="4.7109375" style="12" customWidth="1"/>
    <col min="33" max="33" width="6.28515625" style="12" customWidth="1"/>
    <col min="34" max="34" width="15.42578125" style="16" customWidth="1"/>
    <col min="35" max="35" width="8.28515625" style="12" customWidth="1"/>
    <col min="36" max="36" width="6.85546875" style="12" customWidth="1"/>
    <col min="37" max="37" width="6.5703125" style="12" customWidth="1"/>
    <col min="38" max="38" width="8.28515625" style="12" customWidth="1"/>
    <col min="39" max="39" width="5" style="12" customWidth="1"/>
    <col min="40" max="42" width="6.42578125" style="12" customWidth="1"/>
    <col min="43" max="43" width="8.28515625" style="12" customWidth="1"/>
    <col min="44" max="44" width="5.28515625" style="12" customWidth="1"/>
    <col min="45" max="49" width="6.42578125" style="12" customWidth="1"/>
    <col min="50" max="50" width="5" style="12" customWidth="1"/>
    <col min="51" max="51" width="6.42578125" style="12" customWidth="1"/>
    <col min="52" max="52" width="8.28515625" style="12" customWidth="1"/>
    <col min="53" max="53" width="6.5703125" style="12" customWidth="1"/>
    <col min="54" max="54" width="8.28515625" style="12" customWidth="1"/>
    <col min="55" max="55" width="5.7109375" style="12" customWidth="1"/>
    <col min="56" max="56" width="8.28515625" style="12" customWidth="1"/>
    <col min="57" max="58" width="9.85546875" style="12" customWidth="1"/>
    <col min="59" max="59" width="15" style="16" customWidth="1"/>
    <col min="60" max="60" width="15" style="12" bestFit="1" customWidth="1"/>
    <col min="61" max="16384" width="11.42578125" style="12"/>
  </cols>
  <sheetData>
    <row r="1" spans="1:60" customFormat="1" ht="29.25" customHeight="1" x14ac:dyDescent="0.25">
      <c r="A1" s="38"/>
      <c r="B1" s="38"/>
      <c r="C1" s="38"/>
      <c r="D1" s="38"/>
      <c r="E1" s="40" t="s">
        <v>154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39" t="s">
        <v>155</v>
      </c>
      <c r="AV1" s="39"/>
      <c r="AW1" s="39"/>
      <c r="AX1" s="39"/>
      <c r="AY1" s="39"/>
      <c r="AZ1" s="39" t="s">
        <v>158</v>
      </c>
      <c r="BA1" s="39"/>
      <c r="BB1" s="39"/>
      <c r="BC1" s="39"/>
      <c r="BD1" s="39"/>
      <c r="BE1" s="39"/>
      <c r="BF1" s="39"/>
      <c r="BG1" s="39"/>
      <c r="BH1" s="39"/>
    </row>
    <row r="2" spans="1:60" customFormat="1" ht="24.75" customHeight="1" x14ac:dyDescent="0.25">
      <c r="A2" s="38"/>
      <c r="B2" s="38"/>
      <c r="C2" s="38"/>
      <c r="D2" s="38"/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39" t="s">
        <v>156</v>
      </c>
      <c r="AV2" s="39"/>
      <c r="AW2" s="39"/>
      <c r="AX2" s="39"/>
      <c r="AY2" s="39"/>
      <c r="AZ2" s="39" t="s">
        <v>157</v>
      </c>
      <c r="BA2" s="39"/>
      <c r="BB2" s="39"/>
      <c r="BC2" s="39"/>
      <c r="BD2" s="39"/>
      <c r="BE2" s="39"/>
      <c r="BF2" s="39"/>
      <c r="BG2" s="39"/>
      <c r="BH2" s="39"/>
    </row>
    <row r="3" spans="1:60" customFormat="1" ht="24" customHeight="1" thickBot="1" x14ac:dyDescent="0.3">
      <c r="A3" s="38"/>
      <c r="B3" s="38"/>
      <c r="C3" s="38"/>
      <c r="D3" s="38"/>
      <c r="E3" s="40" t="s">
        <v>140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</row>
    <row r="4" spans="1:60" s="8" customFormat="1" ht="15" customHeight="1" thickBot="1" x14ac:dyDescent="0.3">
      <c r="A4" s="41" t="s">
        <v>20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4"/>
    </row>
    <row r="5" spans="1:60" s="8" customFormat="1" ht="37.5" customHeight="1" x14ac:dyDescent="0.25">
      <c r="A5" s="57" t="s">
        <v>117</v>
      </c>
      <c r="B5" s="58"/>
      <c r="C5" s="59"/>
      <c r="D5" s="45" t="s">
        <v>7</v>
      </c>
      <c r="E5" s="45" t="s">
        <v>8</v>
      </c>
      <c r="F5" s="45" t="s">
        <v>9</v>
      </c>
      <c r="G5" s="45" t="s">
        <v>10</v>
      </c>
      <c r="H5" s="45" t="s">
        <v>19</v>
      </c>
      <c r="I5" s="45" t="s">
        <v>4</v>
      </c>
      <c r="J5" s="47" t="s">
        <v>149</v>
      </c>
      <c r="K5" s="48"/>
      <c r="L5" s="48"/>
      <c r="M5" s="48"/>
      <c r="N5" s="48"/>
      <c r="O5" s="48"/>
      <c r="P5" s="48"/>
      <c r="Q5" s="48"/>
      <c r="R5" s="49"/>
      <c r="S5" s="63" t="s">
        <v>118</v>
      </c>
      <c r="T5" s="65" t="s">
        <v>150</v>
      </c>
      <c r="U5" s="66"/>
      <c r="V5" s="66"/>
      <c r="W5" s="66"/>
      <c r="X5" s="66"/>
      <c r="Y5" s="66"/>
      <c r="Z5" s="66"/>
      <c r="AA5" s="53" t="s">
        <v>151</v>
      </c>
      <c r="AB5" s="55" t="s">
        <v>152</v>
      </c>
      <c r="AC5" s="60" t="s">
        <v>26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1" t="s">
        <v>123</v>
      </c>
      <c r="BF5" s="55" t="s">
        <v>124</v>
      </c>
      <c r="BG5" s="52" t="s">
        <v>24</v>
      </c>
      <c r="BH5" s="50" t="s">
        <v>5</v>
      </c>
    </row>
    <row r="6" spans="1:60" s="8" customFormat="1" ht="183.75" customHeight="1" thickBot="1" x14ac:dyDescent="0.3">
      <c r="A6" s="21" t="s">
        <v>3</v>
      </c>
      <c r="B6" s="21" t="s">
        <v>2</v>
      </c>
      <c r="C6" s="21" t="s">
        <v>1</v>
      </c>
      <c r="D6" s="46"/>
      <c r="E6" s="46"/>
      <c r="F6" s="46"/>
      <c r="G6" s="46"/>
      <c r="H6" s="46"/>
      <c r="I6" s="46"/>
      <c r="J6" s="22" t="s">
        <v>122</v>
      </c>
      <c r="K6" s="22" t="s">
        <v>121</v>
      </c>
      <c r="L6" s="5" t="s">
        <v>25</v>
      </c>
      <c r="M6" s="5" t="s">
        <v>51</v>
      </c>
      <c r="N6" s="5" t="s">
        <v>137</v>
      </c>
      <c r="O6" s="5" t="s">
        <v>21</v>
      </c>
      <c r="P6" s="5" t="s">
        <v>22</v>
      </c>
      <c r="Q6" s="5" t="s">
        <v>23</v>
      </c>
      <c r="R6" s="20" t="s">
        <v>141</v>
      </c>
      <c r="S6" s="64"/>
      <c r="T6" s="5" t="s">
        <v>120</v>
      </c>
      <c r="U6" s="5" t="s">
        <v>51</v>
      </c>
      <c r="V6" s="5" t="s">
        <v>137</v>
      </c>
      <c r="W6" s="5" t="s">
        <v>21</v>
      </c>
      <c r="X6" s="5" t="s">
        <v>22</v>
      </c>
      <c r="Y6" s="5" t="s">
        <v>23</v>
      </c>
      <c r="Z6" s="20" t="s">
        <v>142</v>
      </c>
      <c r="AA6" s="54"/>
      <c r="AB6" s="56"/>
      <c r="AC6" s="5" t="s">
        <v>6</v>
      </c>
      <c r="AD6" s="5" t="s">
        <v>56</v>
      </c>
      <c r="AE6" s="5" t="s">
        <v>27</v>
      </c>
      <c r="AF6" s="5" t="s">
        <v>28</v>
      </c>
      <c r="AG6" s="5" t="s">
        <v>62</v>
      </c>
      <c r="AH6" s="5" t="s">
        <v>32</v>
      </c>
      <c r="AI6" s="5" t="s">
        <v>33</v>
      </c>
      <c r="AJ6" s="5" t="s">
        <v>34</v>
      </c>
      <c r="AK6" s="5" t="s">
        <v>35</v>
      </c>
      <c r="AL6" s="5" t="s">
        <v>36</v>
      </c>
      <c r="AM6" s="5" t="s">
        <v>23</v>
      </c>
      <c r="AN6" s="5" t="s">
        <v>37</v>
      </c>
      <c r="AO6" s="5" t="s">
        <v>38</v>
      </c>
      <c r="AP6" s="5" t="s">
        <v>39</v>
      </c>
      <c r="AQ6" s="5" t="s">
        <v>40</v>
      </c>
      <c r="AR6" s="5" t="s">
        <v>41</v>
      </c>
      <c r="AS6" s="5" t="s">
        <v>42</v>
      </c>
      <c r="AT6" s="5" t="s">
        <v>43</v>
      </c>
      <c r="AU6" s="5" t="s">
        <v>44</v>
      </c>
      <c r="AV6" s="5" t="s">
        <v>82</v>
      </c>
      <c r="AW6" s="5" t="s">
        <v>45</v>
      </c>
      <c r="AX6" s="5" t="s">
        <v>46</v>
      </c>
      <c r="AY6" s="5" t="s">
        <v>88</v>
      </c>
      <c r="AZ6" s="5" t="s">
        <v>47</v>
      </c>
      <c r="BA6" s="5" t="s">
        <v>48</v>
      </c>
      <c r="BB6" s="5" t="s">
        <v>49</v>
      </c>
      <c r="BC6" s="5" t="s">
        <v>50</v>
      </c>
      <c r="BD6" s="5" t="s">
        <v>108</v>
      </c>
      <c r="BE6" s="62"/>
      <c r="BF6" s="56"/>
      <c r="BG6" s="46"/>
      <c r="BH6" s="51"/>
    </row>
    <row r="7" spans="1:60" s="8" customFormat="1" ht="313.5" customHeight="1" x14ac:dyDescent="0.25">
      <c r="A7" s="27"/>
      <c r="B7" s="9"/>
      <c r="C7" s="9"/>
      <c r="D7" s="9"/>
      <c r="E7" s="9"/>
      <c r="F7" s="9"/>
      <c r="G7" s="9"/>
      <c r="H7" s="9"/>
      <c r="I7" s="9"/>
      <c r="J7" s="17"/>
      <c r="K7" s="17"/>
      <c r="L7" s="17"/>
      <c r="M7" s="9"/>
      <c r="N7" s="9"/>
      <c r="O7" s="9"/>
      <c r="P7" s="9"/>
      <c r="Q7" s="13" t="e">
        <f t="shared" ref="Q7:Q33" si="0">+P7/(O7*O7)*10000</f>
        <v>#DIV/0!</v>
      </c>
      <c r="R7" s="1"/>
      <c r="S7" s="23"/>
      <c r="T7" s="17"/>
      <c r="U7" s="9"/>
      <c r="V7" s="9"/>
      <c r="W7" s="9"/>
      <c r="X7" s="9"/>
      <c r="Y7" s="13" t="e">
        <f t="shared" ref="Y7:Y25" si="1">+X7/(W7*W7)*10000</f>
        <v>#DIV/0!</v>
      </c>
      <c r="Z7" s="1"/>
      <c r="AA7" s="9"/>
      <c r="AB7" s="9"/>
      <c r="AC7" s="10"/>
      <c r="AD7" s="10"/>
      <c r="AE7" s="10"/>
      <c r="AF7" s="10"/>
      <c r="AG7" s="10"/>
      <c r="AH7" s="4"/>
      <c r="AI7" s="9"/>
      <c r="AJ7" s="6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1"/>
      <c r="BH7" s="9"/>
    </row>
    <row r="8" spans="1:60" s="8" customFormat="1" ht="313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18"/>
      <c r="K8" s="18"/>
      <c r="L8" s="18"/>
      <c r="M8" s="6"/>
      <c r="N8" s="6"/>
      <c r="O8" s="6"/>
      <c r="P8" s="6"/>
      <c r="Q8" s="13" t="e">
        <f t="shared" ref="Q8:Q23" si="2">+P8/(O8*O8)*10000</f>
        <v>#DIV/0!</v>
      </c>
      <c r="R8" s="1"/>
      <c r="S8" s="23"/>
      <c r="T8" s="18"/>
      <c r="U8" s="6"/>
      <c r="V8" s="6"/>
      <c r="W8" s="6"/>
      <c r="X8" s="6"/>
      <c r="Y8" s="13" t="e">
        <f t="shared" ref="Y8:Y23" si="3">+X8/(W8*W8)*10000</f>
        <v>#DIV/0!</v>
      </c>
      <c r="Z8" s="1"/>
      <c r="AA8" s="6"/>
      <c r="AB8" s="9"/>
      <c r="AC8" s="9"/>
      <c r="AD8" s="9"/>
      <c r="AE8" s="9"/>
      <c r="AF8" s="9"/>
      <c r="AG8" s="9"/>
      <c r="AH8" s="3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9"/>
      <c r="BG8" s="1"/>
      <c r="BH8" s="6"/>
    </row>
    <row r="9" spans="1:60" s="8" customFormat="1" ht="313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18"/>
      <c r="K9" s="18"/>
      <c r="L9" s="18"/>
      <c r="M9" s="6"/>
      <c r="N9" s="6"/>
      <c r="O9" s="6"/>
      <c r="P9" s="6"/>
      <c r="Q9" s="13" t="e">
        <f t="shared" ref="Q9:Q17" si="4">+P9/(O9*O9)*10000</f>
        <v>#DIV/0!</v>
      </c>
      <c r="R9" s="1"/>
      <c r="S9" s="23"/>
      <c r="T9" s="18"/>
      <c r="U9" s="6"/>
      <c r="V9" s="6"/>
      <c r="W9" s="6"/>
      <c r="X9" s="6"/>
      <c r="Y9" s="13" t="e">
        <f t="shared" ref="Y9:Y17" si="5">+X9/(W9*W9)*10000</f>
        <v>#DIV/0!</v>
      </c>
      <c r="Z9" s="1"/>
      <c r="AA9" s="6"/>
      <c r="AB9" s="9"/>
      <c r="AC9" s="6"/>
      <c r="AD9" s="6"/>
      <c r="AE9" s="6"/>
      <c r="AF9" s="6"/>
      <c r="AG9" s="6"/>
      <c r="AH9" s="3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9"/>
      <c r="BG9" s="1"/>
      <c r="BH9" s="6"/>
    </row>
    <row r="10" spans="1:60" s="8" customFormat="1" ht="313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18"/>
      <c r="K10" s="18"/>
      <c r="L10" s="18"/>
      <c r="M10" s="6"/>
      <c r="N10" s="6"/>
      <c r="O10" s="6"/>
      <c r="P10" s="6"/>
      <c r="Q10" s="13" t="e">
        <f t="shared" si="4"/>
        <v>#DIV/0!</v>
      </c>
      <c r="R10" s="1"/>
      <c r="S10" s="23"/>
      <c r="T10" s="18"/>
      <c r="U10" s="6"/>
      <c r="V10" s="6"/>
      <c r="W10" s="6"/>
      <c r="X10" s="6"/>
      <c r="Y10" s="13" t="e">
        <f t="shared" si="5"/>
        <v>#DIV/0!</v>
      </c>
      <c r="Z10" s="1"/>
      <c r="AA10" s="6"/>
      <c r="AB10" s="9"/>
      <c r="AC10" s="6"/>
      <c r="AD10" s="6"/>
      <c r="AE10" s="6"/>
      <c r="AF10" s="6"/>
      <c r="AG10" s="6"/>
      <c r="AH10" s="3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9"/>
      <c r="BG10" s="1"/>
      <c r="BH10" s="6"/>
    </row>
    <row r="11" spans="1:60" s="8" customFormat="1" ht="313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18"/>
      <c r="K11" s="18"/>
      <c r="L11" s="18"/>
      <c r="M11" s="6"/>
      <c r="N11" s="6"/>
      <c r="O11" s="6"/>
      <c r="P11" s="6"/>
      <c r="Q11" s="13" t="e">
        <f t="shared" si="4"/>
        <v>#DIV/0!</v>
      </c>
      <c r="R11" s="1"/>
      <c r="S11" s="23"/>
      <c r="T11" s="18"/>
      <c r="U11" s="6"/>
      <c r="V11" s="6"/>
      <c r="W11" s="6"/>
      <c r="X11" s="6"/>
      <c r="Y11" s="13" t="e">
        <f t="shared" si="5"/>
        <v>#DIV/0!</v>
      </c>
      <c r="Z11" s="1"/>
      <c r="AA11" s="6"/>
      <c r="AB11" s="9"/>
      <c r="AC11" s="6"/>
      <c r="AD11" s="6"/>
      <c r="AE11" s="6"/>
      <c r="AF11" s="6"/>
      <c r="AG11" s="6"/>
      <c r="AH11" s="3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9"/>
      <c r="BG11" s="1"/>
      <c r="BH11" s="6"/>
    </row>
    <row r="12" spans="1:60" s="8" customFormat="1" ht="313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18"/>
      <c r="K12" s="18"/>
      <c r="L12" s="18"/>
      <c r="M12" s="6"/>
      <c r="N12" s="6"/>
      <c r="O12" s="6"/>
      <c r="P12" s="6"/>
      <c r="Q12" s="13" t="e">
        <f t="shared" si="4"/>
        <v>#DIV/0!</v>
      </c>
      <c r="R12" s="1"/>
      <c r="S12" s="23"/>
      <c r="T12" s="18"/>
      <c r="U12" s="6"/>
      <c r="V12" s="6"/>
      <c r="W12" s="6"/>
      <c r="X12" s="6"/>
      <c r="Y12" s="13" t="e">
        <f t="shared" si="5"/>
        <v>#DIV/0!</v>
      </c>
      <c r="Z12" s="1"/>
      <c r="AA12" s="6"/>
      <c r="AB12" s="9"/>
      <c r="AC12" s="6"/>
      <c r="AD12" s="6"/>
      <c r="AE12" s="6"/>
      <c r="AF12" s="6"/>
      <c r="AG12" s="6"/>
      <c r="AH12" s="3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9"/>
      <c r="BG12" s="1"/>
      <c r="BH12" s="6"/>
    </row>
    <row r="13" spans="1:60" s="8" customFormat="1" ht="313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18"/>
      <c r="K13" s="18"/>
      <c r="L13" s="18"/>
      <c r="M13" s="6"/>
      <c r="N13" s="6"/>
      <c r="O13" s="6"/>
      <c r="P13" s="6"/>
      <c r="Q13" s="13" t="e">
        <f t="shared" si="4"/>
        <v>#DIV/0!</v>
      </c>
      <c r="R13" s="1"/>
      <c r="S13" s="23"/>
      <c r="T13" s="18"/>
      <c r="U13" s="6"/>
      <c r="V13" s="6"/>
      <c r="W13" s="6"/>
      <c r="X13" s="6"/>
      <c r="Y13" s="13" t="e">
        <f t="shared" si="5"/>
        <v>#DIV/0!</v>
      </c>
      <c r="Z13" s="1"/>
      <c r="AA13" s="6"/>
      <c r="AB13" s="9"/>
      <c r="AC13" s="6"/>
      <c r="AD13" s="6"/>
      <c r="AE13" s="6"/>
      <c r="AF13" s="6"/>
      <c r="AG13" s="6"/>
      <c r="AH13" s="3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9"/>
      <c r="BG13" s="1"/>
      <c r="BH13" s="6"/>
    </row>
    <row r="14" spans="1:60" s="8" customFormat="1" ht="313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18"/>
      <c r="K14" s="18"/>
      <c r="L14" s="18"/>
      <c r="M14" s="6"/>
      <c r="N14" s="6"/>
      <c r="O14" s="6"/>
      <c r="P14" s="6"/>
      <c r="Q14" s="13" t="e">
        <f t="shared" si="4"/>
        <v>#DIV/0!</v>
      </c>
      <c r="R14" s="1"/>
      <c r="S14" s="23"/>
      <c r="T14" s="18"/>
      <c r="U14" s="6"/>
      <c r="V14" s="6"/>
      <c r="W14" s="6"/>
      <c r="X14" s="6"/>
      <c r="Y14" s="13" t="e">
        <f t="shared" si="5"/>
        <v>#DIV/0!</v>
      </c>
      <c r="Z14" s="1"/>
      <c r="AA14" s="6"/>
      <c r="AB14" s="9"/>
      <c r="AC14" s="6"/>
      <c r="AD14" s="6"/>
      <c r="AE14" s="6"/>
      <c r="AF14" s="6"/>
      <c r="AG14" s="6"/>
      <c r="AH14" s="3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9"/>
      <c r="BG14" s="1"/>
      <c r="BH14" s="6"/>
    </row>
    <row r="15" spans="1:60" s="8" customFormat="1" ht="313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18"/>
      <c r="K15" s="18"/>
      <c r="L15" s="18"/>
      <c r="M15" s="6"/>
      <c r="N15" s="6"/>
      <c r="O15" s="6"/>
      <c r="P15" s="6"/>
      <c r="Q15" s="13" t="e">
        <f t="shared" si="4"/>
        <v>#DIV/0!</v>
      </c>
      <c r="R15" s="1"/>
      <c r="S15" s="23"/>
      <c r="T15" s="18"/>
      <c r="U15" s="6"/>
      <c r="V15" s="6"/>
      <c r="W15" s="6"/>
      <c r="X15" s="6"/>
      <c r="Y15" s="13" t="e">
        <f t="shared" si="5"/>
        <v>#DIV/0!</v>
      </c>
      <c r="Z15" s="1"/>
      <c r="AA15" s="6"/>
      <c r="AB15" s="9"/>
      <c r="AC15" s="9"/>
      <c r="AD15" s="9"/>
      <c r="AE15" s="9"/>
      <c r="AF15" s="9"/>
      <c r="AG15" s="9"/>
      <c r="AH15" s="3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9"/>
      <c r="BG15" s="1"/>
      <c r="BH15" s="6"/>
    </row>
    <row r="16" spans="1:60" s="8" customFormat="1" ht="153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18"/>
      <c r="K16" s="18"/>
      <c r="L16" s="18"/>
      <c r="M16" s="6"/>
      <c r="N16" s="6"/>
      <c r="O16" s="6"/>
      <c r="P16" s="6"/>
      <c r="Q16" s="13" t="e">
        <f t="shared" si="4"/>
        <v>#DIV/0!</v>
      </c>
      <c r="R16" s="1"/>
      <c r="S16" s="23"/>
      <c r="T16" s="18"/>
      <c r="U16" s="6"/>
      <c r="V16" s="6"/>
      <c r="W16" s="6"/>
      <c r="X16" s="6"/>
      <c r="Y16" s="13" t="e">
        <f t="shared" si="5"/>
        <v>#DIV/0!</v>
      </c>
      <c r="Z16" s="1"/>
      <c r="AA16" s="6"/>
      <c r="AB16" s="9"/>
      <c r="AC16" s="6"/>
      <c r="AD16" s="6"/>
      <c r="AE16" s="6"/>
      <c r="AF16" s="6"/>
      <c r="AG16" s="6"/>
      <c r="AH16" s="3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9"/>
      <c r="BG16" s="1"/>
      <c r="BH16" s="6"/>
    </row>
    <row r="17" spans="1:60" s="8" customFormat="1" ht="153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18"/>
      <c r="K17" s="18"/>
      <c r="L17" s="18"/>
      <c r="M17" s="6"/>
      <c r="N17" s="6"/>
      <c r="O17" s="6"/>
      <c r="P17" s="6"/>
      <c r="Q17" s="13" t="e">
        <f t="shared" si="4"/>
        <v>#DIV/0!</v>
      </c>
      <c r="R17" s="1"/>
      <c r="S17" s="23"/>
      <c r="T17" s="18"/>
      <c r="U17" s="6"/>
      <c r="V17" s="6"/>
      <c r="W17" s="6"/>
      <c r="X17" s="6"/>
      <c r="Y17" s="13" t="e">
        <f t="shared" si="5"/>
        <v>#DIV/0!</v>
      </c>
      <c r="Z17" s="1"/>
      <c r="AA17" s="6"/>
      <c r="AB17" s="9"/>
      <c r="AC17" s="6"/>
      <c r="AD17" s="6"/>
      <c r="AE17" s="6"/>
      <c r="AF17" s="6"/>
      <c r="AG17" s="6"/>
      <c r="AH17" s="3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9"/>
      <c r="BG17" s="1"/>
      <c r="BH17" s="6"/>
    </row>
    <row r="18" spans="1:60" s="8" customFormat="1" ht="153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18"/>
      <c r="K18" s="18"/>
      <c r="L18" s="18"/>
      <c r="M18" s="6"/>
      <c r="N18" s="6"/>
      <c r="O18" s="6"/>
      <c r="P18" s="6"/>
      <c r="Q18" s="13" t="e">
        <f t="shared" si="2"/>
        <v>#DIV/0!</v>
      </c>
      <c r="R18" s="1"/>
      <c r="S18" s="23"/>
      <c r="T18" s="18"/>
      <c r="U18" s="6"/>
      <c r="V18" s="6"/>
      <c r="W18" s="6"/>
      <c r="X18" s="6"/>
      <c r="Y18" s="13" t="e">
        <f t="shared" si="3"/>
        <v>#DIV/0!</v>
      </c>
      <c r="Z18" s="1"/>
      <c r="AA18" s="6"/>
      <c r="AB18" s="9"/>
      <c r="AC18" s="6"/>
      <c r="AD18" s="6"/>
      <c r="AE18" s="6"/>
      <c r="AF18" s="6"/>
      <c r="AG18" s="6"/>
      <c r="AH18" s="3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9"/>
      <c r="BG18" s="1"/>
      <c r="BH18" s="6"/>
    </row>
    <row r="19" spans="1:60" s="8" customFormat="1" ht="153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18"/>
      <c r="K19" s="18"/>
      <c r="L19" s="18"/>
      <c r="M19" s="6"/>
      <c r="N19" s="6"/>
      <c r="O19" s="6"/>
      <c r="P19" s="6"/>
      <c r="Q19" s="13" t="e">
        <f t="shared" si="2"/>
        <v>#DIV/0!</v>
      </c>
      <c r="R19" s="1"/>
      <c r="S19" s="23"/>
      <c r="T19" s="18"/>
      <c r="U19" s="6"/>
      <c r="V19" s="6"/>
      <c r="W19" s="6"/>
      <c r="X19" s="6"/>
      <c r="Y19" s="13" t="e">
        <f t="shared" si="3"/>
        <v>#DIV/0!</v>
      </c>
      <c r="Z19" s="1"/>
      <c r="AA19" s="6"/>
      <c r="AB19" s="9"/>
      <c r="AC19" s="6"/>
      <c r="AD19" s="6"/>
      <c r="AE19" s="6"/>
      <c r="AF19" s="6"/>
      <c r="AG19" s="6"/>
      <c r="AH19" s="3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9"/>
      <c r="BG19" s="1"/>
      <c r="BH19" s="6"/>
    </row>
    <row r="20" spans="1:60" s="8" customFormat="1" ht="153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18"/>
      <c r="K20" s="18"/>
      <c r="L20" s="18"/>
      <c r="M20" s="6"/>
      <c r="N20" s="6"/>
      <c r="O20" s="6"/>
      <c r="P20" s="6"/>
      <c r="Q20" s="13" t="e">
        <f t="shared" si="2"/>
        <v>#DIV/0!</v>
      </c>
      <c r="R20" s="1"/>
      <c r="S20" s="23"/>
      <c r="T20" s="18"/>
      <c r="U20" s="6"/>
      <c r="V20" s="6"/>
      <c r="W20" s="6"/>
      <c r="X20" s="6"/>
      <c r="Y20" s="13" t="e">
        <f t="shared" si="3"/>
        <v>#DIV/0!</v>
      </c>
      <c r="Z20" s="1"/>
      <c r="AA20" s="6"/>
      <c r="AB20" s="9"/>
      <c r="AC20" s="6"/>
      <c r="AD20" s="6"/>
      <c r="AE20" s="6"/>
      <c r="AF20" s="6"/>
      <c r="AG20" s="6"/>
      <c r="AH20" s="3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9"/>
      <c r="BG20" s="1"/>
      <c r="BH20" s="6"/>
    </row>
    <row r="21" spans="1:60" s="8" customFormat="1" ht="153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18"/>
      <c r="K21" s="18"/>
      <c r="L21" s="18"/>
      <c r="M21" s="6"/>
      <c r="N21" s="6"/>
      <c r="O21" s="6"/>
      <c r="P21" s="6"/>
      <c r="Q21" s="13" t="e">
        <f t="shared" si="2"/>
        <v>#DIV/0!</v>
      </c>
      <c r="R21" s="1"/>
      <c r="S21" s="23"/>
      <c r="T21" s="18"/>
      <c r="U21" s="6"/>
      <c r="V21" s="6"/>
      <c r="W21" s="6"/>
      <c r="X21" s="6"/>
      <c r="Y21" s="13" t="e">
        <f t="shared" si="3"/>
        <v>#DIV/0!</v>
      </c>
      <c r="Z21" s="1"/>
      <c r="AA21" s="6"/>
      <c r="AB21" s="9"/>
      <c r="AC21" s="6"/>
      <c r="AD21" s="6"/>
      <c r="AE21" s="6"/>
      <c r="AF21" s="6"/>
      <c r="AG21" s="6"/>
      <c r="AH21" s="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9"/>
      <c r="BG21" s="1"/>
      <c r="BH21" s="6"/>
    </row>
    <row r="22" spans="1:60" s="8" customFormat="1" ht="153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18"/>
      <c r="K22" s="18"/>
      <c r="L22" s="18"/>
      <c r="M22" s="6"/>
      <c r="N22" s="6"/>
      <c r="O22" s="6"/>
      <c r="P22" s="6"/>
      <c r="Q22" s="13" t="e">
        <f t="shared" si="2"/>
        <v>#DIV/0!</v>
      </c>
      <c r="R22" s="1"/>
      <c r="S22" s="23"/>
      <c r="T22" s="18"/>
      <c r="U22" s="6"/>
      <c r="V22" s="6"/>
      <c r="W22" s="6"/>
      <c r="X22" s="6"/>
      <c r="Y22" s="13" t="e">
        <f t="shared" si="3"/>
        <v>#DIV/0!</v>
      </c>
      <c r="Z22" s="1"/>
      <c r="AA22" s="6"/>
      <c r="AB22" s="9"/>
      <c r="AC22" s="6"/>
      <c r="AD22" s="6"/>
      <c r="AE22" s="6"/>
      <c r="AF22" s="6"/>
      <c r="AG22" s="6"/>
      <c r="AH22" s="3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9"/>
      <c r="BG22" s="1"/>
      <c r="BH22" s="6"/>
    </row>
    <row r="23" spans="1:60" s="8" customFormat="1" ht="76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18"/>
      <c r="K23" s="18"/>
      <c r="L23" s="18"/>
      <c r="M23" s="6"/>
      <c r="N23" s="6"/>
      <c r="O23" s="6"/>
      <c r="P23" s="6"/>
      <c r="Q23" s="13" t="e">
        <f t="shared" si="2"/>
        <v>#DIV/0!</v>
      </c>
      <c r="R23" s="1"/>
      <c r="S23" s="23"/>
      <c r="T23" s="18"/>
      <c r="U23" s="6"/>
      <c r="V23" s="6"/>
      <c r="W23" s="6"/>
      <c r="X23" s="6"/>
      <c r="Y23" s="13" t="e">
        <f t="shared" si="3"/>
        <v>#DIV/0!</v>
      </c>
      <c r="Z23" s="1"/>
      <c r="AA23" s="6"/>
      <c r="AB23" s="9"/>
      <c r="AC23" s="6"/>
      <c r="AD23" s="6"/>
      <c r="AE23" s="6"/>
      <c r="AF23" s="6"/>
      <c r="AG23" s="6"/>
      <c r="AH23" s="3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9"/>
      <c r="BG23" s="1"/>
      <c r="BH23" s="6"/>
    </row>
    <row r="24" spans="1:60" s="8" customFormat="1" ht="76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18"/>
      <c r="K24" s="18"/>
      <c r="L24" s="18"/>
      <c r="M24" s="6"/>
      <c r="N24" s="6"/>
      <c r="O24" s="6"/>
      <c r="P24" s="6"/>
      <c r="Q24" s="13" t="e">
        <f t="shared" si="0"/>
        <v>#DIV/0!</v>
      </c>
      <c r="R24" s="1"/>
      <c r="S24" s="23"/>
      <c r="T24" s="18"/>
      <c r="U24" s="6"/>
      <c r="V24" s="6"/>
      <c r="W24" s="6"/>
      <c r="X24" s="6"/>
      <c r="Y24" s="13" t="e">
        <f t="shared" si="1"/>
        <v>#DIV/0!</v>
      </c>
      <c r="Z24" s="1"/>
      <c r="AA24" s="6"/>
      <c r="AB24" s="9"/>
      <c r="AC24" s="9"/>
      <c r="AD24" s="9"/>
      <c r="AE24" s="9"/>
      <c r="AF24" s="9"/>
      <c r="AG24" s="9"/>
      <c r="AH24" s="3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9"/>
      <c r="BG24" s="1"/>
      <c r="BH24" s="6"/>
    </row>
    <row r="25" spans="1:60" s="8" customFormat="1" ht="76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18"/>
      <c r="K25" s="18"/>
      <c r="L25" s="18"/>
      <c r="M25" s="6"/>
      <c r="N25" s="6"/>
      <c r="O25" s="6"/>
      <c r="P25" s="6"/>
      <c r="Q25" s="13" t="e">
        <f t="shared" si="0"/>
        <v>#DIV/0!</v>
      </c>
      <c r="R25" s="1"/>
      <c r="S25" s="23"/>
      <c r="T25" s="18"/>
      <c r="U25" s="6"/>
      <c r="V25" s="6"/>
      <c r="W25" s="6"/>
      <c r="X25" s="6"/>
      <c r="Y25" s="13" t="e">
        <f t="shared" si="1"/>
        <v>#DIV/0!</v>
      </c>
      <c r="Z25" s="1"/>
      <c r="AA25" s="6"/>
      <c r="AB25" s="9"/>
      <c r="AC25" s="6"/>
      <c r="AD25" s="6"/>
      <c r="AE25" s="6"/>
      <c r="AF25" s="6"/>
      <c r="AG25" s="6"/>
      <c r="AH25" s="3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9"/>
      <c r="BG25" s="1"/>
      <c r="BH25" s="6"/>
    </row>
    <row r="26" spans="1:60" s="8" customFormat="1" ht="76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18"/>
      <c r="K26" s="18"/>
      <c r="L26" s="18"/>
      <c r="M26" s="6"/>
      <c r="N26" s="6"/>
      <c r="O26" s="6"/>
      <c r="P26" s="6"/>
      <c r="Q26" s="13" t="e">
        <f t="shared" si="0"/>
        <v>#DIV/0!</v>
      </c>
      <c r="R26" s="1"/>
      <c r="S26" s="23"/>
      <c r="T26" s="18"/>
      <c r="U26" s="6"/>
      <c r="V26" s="6"/>
      <c r="W26" s="6"/>
      <c r="X26" s="6"/>
      <c r="Y26" s="13" t="e">
        <f t="shared" ref="Y26:Y33" si="6">+X26/(W26*W26)*10000</f>
        <v>#DIV/0!</v>
      </c>
      <c r="Z26" s="1"/>
      <c r="AA26" s="6"/>
      <c r="AB26" s="9"/>
      <c r="AC26" s="6"/>
      <c r="AD26" s="6"/>
      <c r="AE26" s="6"/>
      <c r="AF26" s="6"/>
      <c r="AG26" s="6"/>
      <c r="AH26" s="3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9"/>
      <c r="BG26" s="1"/>
      <c r="BH26" s="6"/>
    </row>
    <row r="27" spans="1:60" s="8" customFormat="1" ht="76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18"/>
      <c r="K27" s="18"/>
      <c r="L27" s="18"/>
      <c r="M27" s="6"/>
      <c r="N27" s="6"/>
      <c r="O27" s="6"/>
      <c r="P27" s="6"/>
      <c r="Q27" s="13" t="e">
        <f t="shared" si="0"/>
        <v>#DIV/0!</v>
      </c>
      <c r="R27" s="1"/>
      <c r="S27" s="23"/>
      <c r="T27" s="18"/>
      <c r="U27" s="6"/>
      <c r="V27" s="6"/>
      <c r="W27" s="6"/>
      <c r="X27" s="6"/>
      <c r="Y27" s="13" t="e">
        <f t="shared" si="6"/>
        <v>#DIV/0!</v>
      </c>
      <c r="Z27" s="1"/>
      <c r="AA27" s="6"/>
      <c r="AB27" s="9"/>
      <c r="AC27" s="6"/>
      <c r="AD27" s="6"/>
      <c r="AE27" s="6"/>
      <c r="AF27" s="6"/>
      <c r="AG27" s="6"/>
      <c r="AH27" s="3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9"/>
      <c r="BG27" s="1"/>
      <c r="BH27" s="6"/>
    </row>
    <row r="28" spans="1:60" s="8" customFormat="1" ht="76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18"/>
      <c r="K28" s="18"/>
      <c r="L28" s="18"/>
      <c r="M28" s="6"/>
      <c r="N28" s="6"/>
      <c r="O28" s="6"/>
      <c r="P28" s="6"/>
      <c r="Q28" s="13" t="e">
        <f t="shared" si="0"/>
        <v>#DIV/0!</v>
      </c>
      <c r="R28" s="1"/>
      <c r="S28" s="23"/>
      <c r="T28" s="18"/>
      <c r="U28" s="6"/>
      <c r="V28" s="6"/>
      <c r="W28" s="6"/>
      <c r="X28" s="6"/>
      <c r="Y28" s="13" t="e">
        <f t="shared" si="6"/>
        <v>#DIV/0!</v>
      </c>
      <c r="Z28" s="1"/>
      <c r="AA28" s="6"/>
      <c r="AB28" s="9"/>
      <c r="AC28" s="6"/>
      <c r="AD28" s="6"/>
      <c r="AE28" s="6"/>
      <c r="AF28" s="6"/>
      <c r="AG28" s="6"/>
      <c r="AH28" s="3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9"/>
      <c r="BG28" s="1"/>
      <c r="BH28" s="6"/>
    </row>
    <row r="29" spans="1:60" s="8" customFormat="1" ht="76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18"/>
      <c r="K29" s="18"/>
      <c r="L29" s="18"/>
      <c r="M29" s="6"/>
      <c r="N29" s="6"/>
      <c r="O29" s="6"/>
      <c r="P29" s="6"/>
      <c r="Q29" s="13" t="e">
        <f t="shared" si="0"/>
        <v>#DIV/0!</v>
      </c>
      <c r="R29" s="1"/>
      <c r="S29" s="23"/>
      <c r="T29" s="18"/>
      <c r="U29" s="6"/>
      <c r="V29" s="6"/>
      <c r="W29" s="6"/>
      <c r="X29" s="6"/>
      <c r="Y29" s="13" t="e">
        <f t="shared" si="6"/>
        <v>#DIV/0!</v>
      </c>
      <c r="Z29" s="1"/>
      <c r="AA29" s="6"/>
      <c r="AB29" s="9"/>
      <c r="AC29" s="6"/>
      <c r="AD29" s="6"/>
      <c r="AE29" s="6"/>
      <c r="AF29" s="6"/>
      <c r="AG29" s="6"/>
      <c r="AH29" s="3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9"/>
      <c r="BG29" s="1"/>
      <c r="BH29" s="6"/>
    </row>
    <row r="30" spans="1:60" s="8" customFormat="1" ht="76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18"/>
      <c r="K30" s="18"/>
      <c r="L30" s="18"/>
      <c r="M30" s="6"/>
      <c r="N30" s="6"/>
      <c r="O30" s="6"/>
      <c r="P30" s="6"/>
      <c r="Q30" s="13" t="e">
        <f t="shared" si="0"/>
        <v>#DIV/0!</v>
      </c>
      <c r="R30" s="1"/>
      <c r="S30" s="23"/>
      <c r="T30" s="18"/>
      <c r="U30" s="6"/>
      <c r="V30" s="6"/>
      <c r="W30" s="6"/>
      <c r="X30" s="6"/>
      <c r="Y30" s="13" t="e">
        <f t="shared" si="6"/>
        <v>#DIV/0!</v>
      </c>
      <c r="Z30" s="1"/>
      <c r="AA30" s="6"/>
      <c r="AB30" s="9"/>
      <c r="AC30" s="6"/>
      <c r="AD30" s="6"/>
      <c r="AE30" s="6"/>
      <c r="AF30" s="6"/>
      <c r="AG30" s="6"/>
      <c r="AH30" s="3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9"/>
      <c r="BG30" s="1"/>
      <c r="BH30" s="6"/>
    </row>
    <row r="31" spans="1:60" s="8" customFormat="1" ht="76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18"/>
      <c r="K31" s="18"/>
      <c r="L31" s="18"/>
      <c r="M31" s="6"/>
      <c r="N31" s="6"/>
      <c r="O31" s="6"/>
      <c r="P31" s="6"/>
      <c r="Q31" s="13" t="e">
        <f t="shared" si="0"/>
        <v>#DIV/0!</v>
      </c>
      <c r="R31" s="1"/>
      <c r="S31" s="23"/>
      <c r="T31" s="18"/>
      <c r="U31" s="6"/>
      <c r="V31" s="6"/>
      <c r="W31" s="6"/>
      <c r="X31" s="6"/>
      <c r="Y31" s="13" t="e">
        <f t="shared" si="6"/>
        <v>#DIV/0!</v>
      </c>
      <c r="Z31" s="1"/>
      <c r="AA31" s="6"/>
      <c r="AB31" s="9"/>
      <c r="AC31" s="6"/>
      <c r="AD31" s="6"/>
      <c r="AE31" s="6"/>
      <c r="AF31" s="6"/>
      <c r="AG31" s="6"/>
      <c r="AH31" s="3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9"/>
      <c r="BG31" s="1"/>
      <c r="BH31" s="6"/>
    </row>
    <row r="32" spans="1:60" s="8" customFormat="1" ht="76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18"/>
      <c r="K32" s="18"/>
      <c r="L32" s="18"/>
      <c r="M32" s="6"/>
      <c r="N32" s="6"/>
      <c r="O32" s="6"/>
      <c r="P32" s="6"/>
      <c r="Q32" s="13" t="e">
        <f t="shared" si="0"/>
        <v>#DIV/0!</v>
      </c>
      <c r="R32" s="1"/>
      <c r="S32" s="23"/>
      <c r="T32" s="18"/>
      <c r="U32" s="6"/>
      <c r="V32" s="6"/>
      <c r="W32" s="6"/>
      <c r="X32" s="6"/>
      <c r="Y32" s="13" t="e">
        <f t="shared" si="6"/>
        <v>#DIV/0!</v>
      </c>
      <c r="Z32" s="1"/>
      <c r="AA32" s="6"/>
      <c r="AB32" s="9"/>
      <c r="AC32" s="6"/>
      <c r="AD32" s="6"/>
      <c r="AE32" s="6"/>
      <c r="AF32" s="6"/>
      <c r="AG32" s="6"/>
      <c r="AH32" s="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9"/>
      <c r="BG32" s="1"/>
      <c r="BH32" s="6"/>
    </row>
    <row r="33" spans="1:60" s="8" customFormat="1" ht="76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18"/>
      <c r="K33" s="18"/>
      <c r="L33" s="18"/>
      <c r="M33" s="6"/>
      <c r="N33" s="6"/>
      <c r="O33" s="6"/>
      <c r="P33" s="6"/>
      <c r="Q33" s="13" t="e">
        <f t="shared" si="0"/>
        <v>#DIV/0!</v>
      </c>
      <c r="R33" s="1"/>
      <c r="S33" s="24"/>
      <c r="T33" s="18"/>
      <c r="U33" s="6"/>
      <c r="V33" s="6"/>
      <c r="W33" s="6"/>
      <c r="X33" s="6"/>
      <c r="Y33" s="14" t="e">
        <f t="shared" si="6"/>
        <v>#DIV/0!</v>
      </c>
      <c r="Z33" s="1"/>
      <c r="AA33" s="7"/>
      <c r="AB33" s="26"/>
      <c r="AC33" s="7"/>
      <c r="AD33" s="7"/>
      <c r="AE33" s="7"/>
      <c r="AF33" s="7"/>
      <c r="AG33" s="7"/>
      <c r="AH33" s="15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26"/>
      <c r="BG33" s="2"/>
      <c r="BH33" s="7"/>
    </row>
  </sheetData>
  <mergeCells count="27">
    <mergeCell ref="S5:S6"/>
    <mergeCell ref="T5:Z5"/>
    <mergeCell ref="A4:BH4"/>
    <mergeCell ref="D5:D6"/>
    <mergeCell ref="E5:E6"/>
    <mergeCell ref="F5:F6"/>
    <mergeCell ref="G5:G6"/>
    <mergeCell ref="H5:H6"/>
    <mergeCell ref="I5:I6"/>
    <mergeCell ref="J5:R5"/>
    <mergeCell ref="BH5:BH6"/>
    <mergeCell ref="BG5:BG6"/>
    <mergeCell ref="AA5:AA6"/>
    <mergeCell ref="AB5:AB6"/>
    <mergeCell ref="A5:C5"/>
    <mergeCell ref="BF5:BF6"/>
    <mergeCell ref="AC5:BD5"/>
    <mergeCell ref="BE5:BE6"/>
    <mergeCell ref="A1:D3"/>
    <mergeCell ref="BF1:BH3"/>
    <mergeCell ref="AZ1:BE1"/>
    <mergeCell ref="AZ2:BE3"/>
    <mergeCell ref="AU1:AY1"/>
    <mergeCell ref="AU2:AY3"/>
    <mergeCell ref="E1:AT1"/>
    <mergeCell ref="E2:AT2"/>
    <mergeCell ref="E3:AT3"/>
  </mergeCells>
  <printOptions horizontalCentered="1"/>
  <pageMargins left="0.51181102362204722" right="0.35433070866141736" top="0.74803149606299213" bottom="0.74803149606299213" header="0.31496062992125984" footer="0.31496062992125984"/>
  <pageSetup paperSize="190" scale="25" orientation="landscape" r:id="rId1"/>
  <rowBreaks count="1" manualBreakCount="1">
    <brk id="13" max="59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allowBlank="1" showInputMessage="1" showErrorMessage="1">
          <x14:formula1>
            <xm:f>Parametros!$A$2:$A$12</xm:f>
          </x14:formula1>
          <xm:sqref>H7:H1048576</xm:sqref>
        </x14:dataValidation>
        <x14:dataValidation type="list" allowBlank="1" showInputMessage="1" showErrorMessage="1">
          <x14:formula1>
            <xm:f>Parametros!$B$2:$B$4</xm:f>
          </x14:formula1>
          <xm:sqref>M7:M1048576 U7:U1048576</xm:sqref>
        </x14:dataValidation>
        <x14:dataValidation type="list" allowBlank="1" showInputMessage="1" showErrorMessage="1">
          <x14:formula1>
            <xm:f>Parametros!$D$2:$D$3</xm:f>
          </x14:formula1>
          <xm:sqref>AG7:AG1048576</xm:sqref>
        </x14:dataValidation>
        <x14:dataValidation type="list" allowBlank="1" showInputMessage="1" showErrorMessage="1">
          <x14:formula1>
            <xm:f>Parametros!$D$6:$D$7</xm:f>
          </x14:formula1>
          <xm:sqref>AH7:AH1048576</xm:sqref>
        </x14:dataValidation>
        <x14:dataValidation type="list" allowBlank="1" showInputMessage="1" showErrorMessage="1">
          <x14:formula1>
            <xm:f>Parametros!$C$2:$C$4</xm:f>
          </x14:formula1>
          <xm:sqref>AD7:AD1048576</xm:sqref>
        </x14:dataValidation>
        <x14:dataValidation type="list" allowBlank="1" showInputMessage="1" showErrorMessage="1">
          <x14:formula1>
            <xm:f>Parametros!$B$11:$B$12</xm:f>
          </x14:formula1>
          <xm:sqref>AC7:AC1048576</xm:sqref>
        </x14:dataValidation>
        <x14:dataValidation type="list" allowBlank="1" showInputMessage="1" showErrorMessage="1">
          <x14:formula1>
            <xm:f>Parametros!$C$7:$C$8</xm:f>
          </x14:formula1>
          <xm:sqref>AE7:AE1048576</xm:sqref>
        </x14:dataValidation>
        <x14:dataValidation type="list" allowBlank="1" showInputMessage="1" showErrorMessage="1">
          <x14:formula1>
            <xm:f>Parametros!$C$11:$C$12</xm:f>
          </x14:formula1>
          <xm:sqref>AF7:AF1048576</xm:sqref>
        </x14:dataValidation>
        <x14:dataValidation type="list" allowBlank="1" showInputMessage="1" showErrorMessage="1">
          <x14:formula1>
            <xm:f>Parametros!$D$10:$D$12</xm:f>
          </x14:formula1>
          <xm:sqref>AI7:AI1048576</xm:sqref>
        </x14:dataValidation>
        <x14:dataValidation type="list" allowBlank="1" showInputMessage="1" showErrorMessage="1">
          <x14:formula1>
            <xm:f>Parametros!$E$6:$E$7</xm:f>
          </x14:formula1>
          <xm:sqref>AK7:AK1048576</xm:sqref>
        </x14:dataValidation>
        <x14:dataValidation type="list" allowBlank="1" showInputMessage="1" showErrorMessage="1">
          <x14:formula1>
            <xm:f>Parametros!$E$10:$E$11</xm:f>
          </x14:formula1>
          <xm:sqref>AL7:AL1048576</xm:sqref>
        </x14:dataValidation>
        <x14:dataValidation type="list" allowBlank="1" showInputMessage="1" showErrorMessage="1">
          <x14:formula1>
            <xm:f>Parametros!$F$6:$F$7</xm:f>
          </x14:formula1>
          <xm:sqref>AN7:AN1048576</xm:sqref>
        </x14:dataValidation>
        <x14:dataValidation type="list" allowBlank="1" showInputMessage="1" showErrorMessage="1">
          <x14:formula1>
            <xm:f>Parametros!$F$2:$F$3</xm:f>
          </x14:formula1>
          <xm:sqref>AM7:AM1048576</xm:sqref>
        </x14:dataValidation>
        <x14:dataValidation type="list" allowBlank="1" showInputMessage="1" showErrorMessage="1">
          <x14:formula1>
            <xm:f>Parametros!$F$10:$F$11</xm:f>
          </x14:formula1>
          <xm:sqref>AO7:AO1048576</xm:sqref>
        </x14:dataValidation>
        <x14:dataValidation type="list" allowBlank="1" showInputMessage="1" showErrorMessage="1">
          <x14:formula1>
            <xm:f>Parametros!$G$2:$G$3</xm:f>
          </x14:formula1>
          <xm:sqref>AP7:AP1048576</xm:sqref>
        </x14:dataValidation>
        <x14:dataValidation type="list" allowBlank="1" showInputMessage="1" showErrorMessage="1">
          <x14:formula1>
            <xm:f>Parametros!$G$6:$G$7</xm:f>
          </x14:formula1>
          <xm:sqref>AQ7:AQ1048576</xm:sqref>
        </x14:dataValidation>
        <x14:dataValidation type="list" allowBlank="1" showInputMessage="1" showErrorMessage="1">
          <x14:formula1>
            <xm:f>Parametros!$G$10:$G$11</xm:f>
          </x14:formula1>
          <xm:sqref>AR7:AR1048576</xm:sqref>
        </x14:dataValidation>
        <x14:dataValidation type="list" allowBlank="1" showInputMessage="1" showErrorMessage="1">
          <x14:formula1>
            <xm:f>Parametros!$H$2:$H$3</xm:f>
          </x14:formula1>
          <xm:sqref>AS7:AS1048576</xm:sqref>
        </x14:dataValidation>
        <x14:dataValidation type="list" allowBlank="1" showInputMessage="1" showErrorMessage="1">
          <x14:formula1>
            <xm:f>Parametros!$H$6:$H$7</xm:f>
          </x14:formula1>
          <xm:sqref>AT7:AT1048576</xm:sqref>
        </x14:dataValidation>
        <x14:dataValidation type="list" allowBlank="1" showInputMessage="1" showErrorMessage="1">
          <x14:formula1>
            <xm:f>Parametros!$H$10:$H$11</xm:f>
          </x14:formula1>
          <xm:sqref>AU7:AU1048576</xm:sqref>
        </x14:dataValidation>
        <x14:dataValidation type="list" allowBlank="1" showInputMessage="1" showErrorMessage="1">
          <x14:formula1>
            <xm:f>Parametros!$I$2:$I$4</xm:f>
          </x14:formula1>
          <xm:sqref>AV7:AV1048576</xm:sqref>
        </x14:dataValidation>
        <x14:dataValidation type="list" allowBlank="1" showInputMessage="1" showErrorMessage="1">
          <x14:formula1>
            <xm:f>Parametros!$I$7:$I$8</xm:f>
          </x14:formula1>
          <xm:sqref>AW7:AW1048576</xm:sqref>
        </x14:dataValidation>
        <x14:dataValidation type="list" allowBlank="1" showInputMessage="1" showErrorMessage="1">
          <x14:formula1>
            <xm:f>Parametros!$I$11:$I$13</xm:f>
          </x14:formula1>
          <xm:sqref>AX7:AX1048576</xm:sqref>
        </x14:dataValidation>
        <x14:dataValidation type="list" allowBlank="1" showInputMessage="1" showErrorMessage="1">
          <x14:formula1>
            <xm:f>Parametros!$J$2:$J$4</xm:f>
          </x14:formula1>
          <xm:sqref>AY7:AY1048576</xm:sqref>
        </x14:dataValidation>
        <x14:dataValidation type="list" allowBlank="1" showInputMessage="1" showErrorMessage="1">
          <x14:formula1>
            <xm:f>Parametros!$J$7:$J$9</xm:f>
          </x14:formula1>
          <xm:sqref>AZ7:AZ1048576</xm:sqref>
        </x14:dataValidation>
        <x14:dataValidation type="list" allowBlank="1" showInputMessage="1" showErrorMessage="1">
          <x14:formula1>
            <xm:f>Parametros!$K$2:$K$4</xm:f>
          </x14:formula1>
          <xm:sqref>BA7:BA1048576</xm:sqref>
        </x14:dataValidation>
        <x14:dataValidation type="list" allowBlank="1" showInputMessage="1" showErrorMessage="1">
          <x14:formula1>
            <xm:f>Parametros!$K$7:$K$9</xm:f>
          </x14:formula1>
          <xm:sqref>BB7:BB1048576</xm:sqref>
        </x14:dataValidation>
        <x14:dataValidation type="list" allowBlank="1" showInputMessage="1" showErrorMessage="1">
          <x14:formula1>
            <xm:f>Parametros!$L$2:$L$4</xm:f>
          </x14:formula1>
          <xm:sqref>BC7:BC1048576</xm:sqref>
        </x14:dataValidation>
        <x14:dataValidation type="list" allowBlank="1" showInputMessage="1" showErrorMessage="1">
          <x14:formula1>
            <xm:f>Parametros!$L$7:$L$8</xm:f>
          </x14:formula1>
          <xm:sqref>BD7:BD1048576</xm:sqref>
        </x14:dataValidation>
        <x14:dataValidation type="list" allowBlank="1" showInputMessage="1" showErrorMessage="1">
          <x14:formula1>
            <xm:f>Parametros!$M$2:$M$4</xm:f>
          </x14:formula1>
          <xm:sqref>BE7:BE1048576 AA7:AA1048576</xm:sqref>
        </x14:dataValidation>
        <x14:dataValidation type="list" allowBlank="1" showInputMessage="1" showErrorMessage="1">
          <x14:formula1>
            <xm:f>Parametros!$O$2:$O$7</xm:f>
          </x14:formula1>
          <xm:sqref>S7:S1048576</xm:sqref>
        </x14:dataValidation>
        <x14:dataValidation type="list" allowBlank="1" showInputMessage="1" showErrorMessage="1">
          <x14:formula1>
            <xm:f>Parametros!$M$7:$M$9</xm:f>
          </x14:formula1>
          <xm:sqref>BF7:BF1048576 AB7:AB1048576</xm:sqref>
        </x14:dataValidation>
        <x14:dataValidation type="list" allowBlank="1" showInputMessage="1" showErrorMessage="1">
          <x14:formula1>
            <xm:f>Parametros!$R$2:$R$8</xm:f>
          </x14:formula1>
          <xm:sqref>N7:N1048576 V7:V1048576</xm:sqref>
        </x14:dataValidation>
        <x14:dataValidation type="list" allowBlank="1" showInputMessage="1" showErrorMessage="1">
          <x14:formula1>
            <xm:f>Parametros!$P$2:$P$5</xm:f>
          </x14:formula1>
          <xm:sqref>R7:R1048576</xm:sqref>
        </x14:dataValidation>
        <x14:dataValidation type="list" allowBlank="1" showInputMessage="1" showErrorMessage="1">
          <x14:formula1>
            <xm:f>Parametros!$Q$2:$Q$5</xm:f>
          </x14:formula1>
          <xm:sqref>Z7:Z1048576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R24"/>
  <sheetViews>
    <sheetView view="pageBreakPreview" zoomScaleNormal="100" zoomScaleSheetLayoutView="100" workbookViewId="0">
      <selection activeCell="Q5" sqref="Q5"/>
    </sheetView>
  </sheetViews>
  <sheetFormatPr baseColWidth="10" defaultColWidth="33" defaultRowHeight="15" x14ac:dyDescent="0.25"/>
  <cols>
    <col min="1" max="1" width="26.5703125" style="8" bestFit="1" customWidth="1"/>
    <col min="2" max="2" width="17.28515625" style="8" bestFit="1" customWidth="1"/>
    <col min="3" max="3" width="19.42578125" style="8" bestFit="1" customWidth="1"/>
    <col min="4" max="4" width="68" style="11" bestFit="1" customWidth="1"/>
    <col min="5" max="5" width="34.85546875" style="8" bestFit="1" customWidth="1"/>
    <col min="6" max="6" width="32.7109375" style="6" bestFit="1" customWidth="1"/>
    <col min="7" max="7" width="34.85546875" style="6" bestFit="1" customWidth="1"/>
    <col min="8" max="8" width="26.28515625" style="6" bestFit="1" customWidth="1"/>
    <col min="9" max="9" width="27" style="6" bestFit="1" customWidth="1"/>
    <col min="10" max="10" width="50.5703125" style="6" bestFit="1" customWidth="1"/>
    <col min="11" max="11" width="31.5703125" style="6" bestFit="1" customWidth="1"/>
    <col min="12" max="12" width="33" style="6"/>
    <col min="13" max="13" width="32.28515625" style="6" bestFit="1" customWidth="1"/>
    <col min="14" max="14" width="28.42578125" style="6" bestFit="1" customWidth="1"/>
    <col min="15" max="15" width="11.28515625" style="6" customWidth="1"/>
    <col min="16" max="16" width="17" style="6" bestFit="1" customWidth="1"/>
    <col min="17" max="17" width="19.85546875" style="6" bestFit="1" customWidth="1"/>
    <col min="18" max="18" width="16.28515625" style="6" bestFit="1" customWidth="1"/>
    <col min="19" max="16384" width="33" style="8"/>
  </cols>
  <sheetData>
    <row r="1" spans="1:18" ht="30" x14ac:dyDescent="0.25">
      <c r="A1" s="28" t="s">
        <v>66</v>
      </c>
      <c r="B1" s="34" t="s">
        <v>67</v>
      </c>
      <c r="C1" s="34" t="s">
        <v>56</v>
      </c>
      <c r="D1" s="33" t="s">
        <v>62</v>
      </c>
      <c r="E1" s="34" t="s">
        <v>34</v>
      </c>
      <c r="F1" s="28" t="s">
        <v>23</v>
      </c>
      <c r="G1" s="28" t="s">
        <v>39</v>
      </c>
      <c r="H1" s="28" t="s">
        <v>42</v>
      </c>
      <c r="I1" s="28" t="s">
        <v>82</v>
      </c>
      <c r="J1" s="28" t="s">
        <v>88</v>
      </c>
      <c r="K1" s="28" t="s">
        <v>48</v>
      </c>
      <c r="L1" s="28" t="s">
        <v>50</v>
      </c>
      <c r="M1" s="28" t="s">
        <v>123</v>
      </c>
      <c r="N1" s="28" t="s">
        <v>116</v>
      </c>
      <c r="O1" s="28" t="s">
        <v>118</v>
      </c>
      <c r="P1" s="28" t="s">
        <v>141</v>
      </c>
      <c r="Q1" s="28" t="s">
        <v>142</v>
      </c>
      <c r="R1" s="28" t="s">
        <v>138</v>
      </c>
    </row>
    <row r="2" spans="1:18" ht="45" x14ac:dyDescent="0.25">
      <c r="A2" s="6" t="s">
        <v>11</v>
      </c>
      <c r="B2" s="35">
        <v>1</v>
      </c>
      <c r="C2" s="6" t="s">
        <v>57</v>
      </c>
      <c r="D2" s="36" t="s">
        <v>64</v>
      </c>
      <c r="E2" s="36" t="s">
        <v>64</v>
      </c>
      <c r="F2" s="29" t="s">
        <v>71</v>
      </c>
      <c r="G2" s="30" t="s">
        <v>78</v>
      </c>
      <c r="H2" s="6" t="s">
        <v>79</v>
      </c>
      <c r="I2" s="31" t="s">
        <v>83</v>
      </c>
      <c r="J2" s="6" t="s">
        <v>101</v>
      </c>
      <c r="K2" s="6" t="s">
        <v>95</v>
      </c>
      <c r="L2" s="6" t="s">
        <v>103</v>
      </c>
      <c r="M2" s="6" t="s">
        <v>109</v>
      </c>
      <c r="N2" s="6" t="s">
        <v>112</v>
      </c>
      <c r="O2" s="6">
        <v>1</v>
      </c>
      <c r="P2" s="6" t="s">
        <v>144</v>
      </c>
      <c r="Q2" s="6" t="s">
        <v>144</v>
      </c>
      <c r="R2" s="30" t="s">
        <v>139</v>
      </c>
    </row>
    <row r="3" spans="1:18" ht="30" x14ac:dyDescent="0.25">
      <c r="A3" s="6" t="s">
        <v>12</v>
      </c>
      <c r="B3" s="35">
        <v>2</v>
      </c>
      <c r="C3" s="6" t="s">
        <v>58</v>
      </c>
      <c r="D3" s="36" t="s">
        <v>63</v>
      </c>
      <c r="E3" s="36" t="s">
        <v>63</v>
      </c>
      <c r="F3" s="29" t="s">
        <v>74</v>
      </c>
      <c r="G3" s="30">
        <v>1</v>
      </c>
      <c r="H3" s="6" t="s">
        <v>63</v>
      </c>
      <c r="I3" s="6" t="s">
        <v>84</v>
      </c>
      <c r="J3" s="6" t="s">
        <v>87</v>
      </c>
      <c r="K3" s="6" t="s">
        <v>96</v>
      </c>
      <c r="L3" s="6" t="s">
        <v>104</v>
      </c>
      <c r="M3" s="6" t="s">
        <v>110</v>
      </c>
      <c r="N3" s="6" t="s">
        <v>113</v>
      </c>
      <c r="O3" s="6">
        <v>2</v>
      </c>
      <c r="P3" s="6" t="s">
        <v>145</v>
      </c>
      <c r="Q3" s="6" t="s">
        <v>145</v>
      </c>
      <c r="R3" s="6">
        <v>1</v>
      </c>
    </row>
    <row r="4" spans="1:18" ht="30" x14ac:dyDescent="0.25">
      <c r="A4" s="6" t="s">
        <v>13</v>
      </c>
      <c r="B4" s="6">
        <v>3</v>
      </c>
      <c r="C4" s="6" t="s">
        <v>29</v>
      </c>
      <c r="D4" s="36"/>
      <c r="E4" s="6"/>
      <c r="I4" s="31" t="s">
        <v>85</v>
      </c>
      <c r="J4" s="6" t="s">
        <v>102</v>
      </c>
      <c r="K4" s="6" t="s">
        <v>97</v>
      </c>
      <c r="L4" s="6" t="s">
        <v>105</v>
      </c>
      <c r="M4" s="6" t="s">
        <v>111</v>
      </c>
      <c r="N4" s="6" t="s">
        <v>114</v>
      </c>
      <c r="O4" s="6">
        <v>3</v>
      </c>
      <c r="P4" s="6" t="s">
        <v>143</v>
      </c>
      <c r="Q4" s="6" t="s">
        <v>143</v>
      </c>
      <c r="R4" s="6">
        <v>2</v>
      </c>
    </row>
    <row r="5" spans="1:18" ht="30" x14ac:dyDescent="0.25">
      <c r="A5" s="6" t="s">
        <v>16</v>
      </c>
      <c r="B5" s="6"/>
      <c r="C5" s="6"/>
      <c r="D5" s="33" t="s">
        <v>65</v>
      </c>
      <c r="E5" s="28" t="s">
        <v>35</v>
      </c>
      <c r="F5" s="28" t="s">
        <v>37</v>
      </c>
      <c r="G5" s="28" t="s">
        <v>40</v>
      </c>
      <c r="H5" s="28" t="s">
        <v>43</v>
      </c>
      <c r="N5" s="6" t="s">
        <v>115</v>
      </c>
      <c r="O5" s="6">
        <v>4</v>
      </c>
      <c r="P5" s="6" t="s">
        <v>146</v>
      </c>
      <c r="Q5" s="6" t="s">
        <v>146</v>
      </c>
      <c r="R5" s="6">
        <v>3</v>
      </c>
    </row>
    <row r="6" spans="1:18" ht="30" x14ac:dyDescent="0.25">
      <c r="A6" s="6" t="s">
        <v>135</v>
      </c>
      <c r="B6" s="35" t="s">
        <v>52</v>
      </c>
      <c r="C6" s="33" t="s">
        <v>27</v>
      </c>
      <c r="D6" s="36" t="s">
        <v>64</v>
      </c>
      <c r="E6" s="36" t="s">
        <v>64</v>
      </c>
      <c r="F6" s="32" t="s">
        <v>73</v>
      </c>
      <c r="G6" s="6" t="s">
        <v>64</v>
      </c>
      <c r="H6" s="6" t="s">
        <v>80</v>
      </c>
      <c r="I6" s="28" t="s">
        <v>86</v>
      </c>
      <c r="J6" s="33" t="s">
        <v>47</v>
      </c>
      <c r="K6" s="28" t="s">
        <v>49</v>
      </c>
      <c r="L6" s="28" t="s">
        <v>108</v>
      </c>
      <c r="M6" s="28" t="s">
        <v>124</v>
      </c>
      <c r="O6" s="6">
        <v>5</v>
      </c>
      <c r="R6" s="6">
        <v>4</v>
      </c>
    </row>
    <row r="7" spans="1:18" ht="45" x14ac:dyDescent="0.25">
      <c r="A7" s="6" t="s">
        <v>136</v>
      </c>
      <c r="B7" s="35" t="s">
        <v>53</v>
      </c>
      <c r="C7" s="36" t="s">
        <v>59</v>
      </c>
      <c r="D7" s="36" t="s">
        <v>63</v>
      </c>
      <c r="E7" s="36" t="s">
        <v>63</v>
      </c>
      <c r="F7" s="31" t="s">
        <v>72</v>
      </c>
      <c r="G7" s="6" t="s">
        <v>63</v>
      </c>
      <c r="H7" s="6" t="s">
        <v>63</v>
      </c>
      <c r="I7" s="6" t="s">
        <v>63</v>
      </c>
      <c r="J7" s="6" t="s">
        <v>93</v>
      </c>
      <c r="K7" s="6" t="s">
        <v>98</v>
      </c>
      <c r="L7" s="6" t="s">
        <v>106</v>
      </c>
      <c r="M7" s="6" t="s">
        <v>109</v>
      </c>
      <c r="O7" s="30" t="s">
        <v>119</v>
      </c>
      <c r="P7" s="30"/>
      <c r="Q7" s="30"/>
      <c r="R7" s="6">
        <v>5</v>
      </c>
    </row>
    <row r="8" spans="1:18" ht="45" x14ac:dyDescent="0.25">
      <c r="A8" s="6" t="s">
        <v>14</v>
      </c>
      <c r="B8" s="6" t="s">
        <v>54</v>
      </c>
      <c r="C8" s="37" t="s">
        <v>31</v>
      </c>
      <c r="D8" s="36"/>
      <c r="E8" s="6"/>
      <c r="I8" s="6" t="s">
        <v>64</v>
      </c>
      <c r="J8" s="6" t="s">
        <v>92</v>
      </c>
      <c r="K8" s="6" t="s">
        <v>99</v>
      </c>
      <c r="L8" s="6" t="s">
        <v>107</v>
      </c>
      <c r="M8" s="6" t="s">
        <v>110</v>
      </c>
      <c r="R8" s="30" t="s">
        <v>119</v>
      </c>
    </row>
    <row r="9" spans="1:18" ht="30" x14ac:dyDescent="0.25">
      <c r="A9" s="6" t="s">
        <v>15</v>
      </c>
      <c r="B9" s="6"/>
      <c r="C9" s="6"/>
      <c r="D9" s="33" t="s">
        <v>33</v>
      </c>
      <c r="E9" s="28" t="s">
        <v>36</v>
      </c>
      <c r="F9" s="28" t="s">
        <v>75</v>
      </c>
      <c r="G9" s="28" t="s">
        <v>41</v>
      </c>
      <c r="H9" s="28" t="s">
        <v>44</v>
      </c>
      <c r="J9" s="6" t="s">
        <v>94</v>
      </c>
      <c r="K9" s="6" t="s">
        <v>100</v>
      </c>
      <c r="M9" s="6" t="s">
        <v>111</v>
      </c>
    </row>
    <row r="10" spans="1:18" x14ac:dyDescent="0.25">
      <c r="A10" s="6" t="s">
        <v>147</v>
      </c>
      <c r="B10" s="34" t="s">
        <v>6</v>
      </c>
      <c r="C10" s="33" t="s">
        <v>28</v>
      </c>
      <c r="D10" s="36" t="s">
        <v>68</v>
      </c>
      <c r="E10" s="36" t="s">
        <v>64</v>
      </c>
      <c r="F10" s="6" t="s">
        <v>76</v>
      </c>
      <c r="G10" s="6" t="s">
        <v>64</v>
      </c>
      <c r="H10" s="6" t="s">
        <v>81</v>
      </c>
      <c r="I10" s="28" t="s">
        <v>46</v>
      </c>
    </row>
    <row r="11" spans="1:18" x14ac:dyDescent="0.25">
      <c r="A11" s="6" t="s">
        <v>18</v>
      </c>
      <c r="B11" s="6" t="s">
        <v>55</v>
      </c>
      <c r="C11" s="36" t="s">
        <v>60</v>
      </c>
      <c r="D11" s="36" t="s">
        <v>69</v>
      </c>
      <c r="E11" s="36" t="s">
        <v>63</v>
      </c>
      <c r="F11" s="6" t="s">
        <v>77</v>
      </c>
      <c r="G11" s="6" t="s">
        <v>63</v>
      </c>
      <c r="H11" s="6" t="s">
        <v>63</v>
      </c>
      <c r="I11" s="6" t="s">
        <v>89</v>
      </c>
    </row>
    <row r="12" spans="1:18" x14ac:dyDescent="0.25">
      <c r="A12" s="6" t="s">
        <v>17</v>
      </c>
      <c r="B12" s="35" t="s">
        <v>30</v>
      </c>
      <c r="C12" s="36" t="s">
        <v>61</v>
      </c>
      <c r="D12" s="36" t="s">
        <v>70</v>
      </c>
      <c r="E12" s="6"/>
      <c r="I12" s="6" t="s">
        <v>90</v>
      </c>
    </row>
    <row r="13" spans="1:18" x14ac:dyDescent="0.25">
      <c r="A13" s="6"/>
      <c r="B13" s="6"/>
      <c r="C13" s="6"/>
      <c r="D13" s="36"/>
      <c r="E13" s="6"/>
      <c r="I13" s="6" t="s">
        <v>91</v>
      </c>
    </row>
    <row r="14" spans="1:18" x14ac:dyDescent="0.25">
      <c r="A14" s="6" t="s">
        <v>125</v>
      </c>
      <c r="B14" s="6"/>
      <c r="C14" s="34"/>
      <c r="D14" s="36"/>
      <c r="E14" s="6"/>
    </row>
    <row r="15" spans="1:18" x14ac:dyDescent="0.25">
      <c r="A15" s="6" t="s">
        <v>126</v>
      </c>
      <c r="B15" s="6"/>
      <c r="C15" s="6"/>
      <c r="D15" s="36"/>
      <c r="E15" s="6"/>
    </row>
    <row r="16" spans="1:18" x14ac:dyDescent="0.25">
      <c r="A16" s="6" t="s">
        <v>127</v>
      </c>
      <c r="B16" s="6"/>
      <c r="C16" s="6"/>
      <c r="D16" s="67" t="s">
        <v>153</v>
      </c>
      <c r="E16" s="67"/>
    </row>
    <row r="17" spans="1:11" x14ac:dyDescent="0.25">
      <c r="A17" s="6" t="s">
        <v>128</v>
      </c>
      <c r="B17" s="6"/>
      <c r="C17" s="6"/>
      <c r="D17" s="36"/>
      <c r="E17" s="6"/>
      <c r="J17" s="67" t="s">
        <v>153</v>
      </c>
      <c r="K17" s="67"/>
    </row>
    <row r="18" spans="1:11" x14ac:dyDescent="0.25">
      <c r="A18" s="6" t="s">
        <v>129</v>
      </c>
      <c r="B18" s="6"/>
      <c r="C18" s="6"/>
      <c r="D18" s="36"/>
      <c r="E18" s="6"/>
    </row>
    <row r="19" spans="1:11" x14ac:dyDescent="0.25">
      <c r="A19" s="6" t="s">
        <v>130</v>
      </c>
      <c r="B19" s="6"/>
      <c r="C19" s="6"/>
      <c r="D19" s="36"/>
      <c r="E19" s="6"/>
    </row>
    <row r="20" spans="1:11" x14ac:dyDescent="0.25">
      <c r="A20" s="6" t="s">
        <v>131</v>
      </c>
      <c r="B20" s="6"/>
      <c r="C20" s="6"/>
      <c r="D20" s="36"/>
      <c r="E20" s="6"/>
    </row>
    <row r="21" spans="1:11" ht="30" x14ac:dyDescent="0.25">
      <c r="A21" s="6" t="s">
        <v>132</v>
      </c>
      <c r="B21" s="6"/>
      <c r="C21" s="6"/>
      <c r="D21" s="36"/>
      <c r="E21" s="6"/>
    </row>
    <row r="22" spans="1:11" ht="45" x14ac:dyDescent="0.25">
      <c r="A22" s="6" t="s">
        <v>148</v>
      </c>
      <c r="B22" s="6"/>
      <c r="C22" s="6"/>
      <c r="D22" s="36"/>
      <c r="E22" s="6"/>
    </row>
    <row r="23" spans="1:11" x14ac:dyDescent="0.25">
      <c r="A23" s="6" t="s">
        <v>133</v>
      </c>
      <c r="B23" s="6"/>
      <c r="C23" s="6"/>
      <c r="D23" s="36"/>
      <c r="E23" s="6"/>
    </row>
    <row r="24" spans="1:11" x14ac:dyDescent="0.25">
      <c r="A24" s="6" t="s">
        <v>134</v>
      </c>
      <c r="B24" s="6"/>
      <c r="C24" s="6"/>
      <c r="D24" s="36"/>
      <c r="E24" s="6"/>
    </row>
  </sheetData>
  <mergeCells count="2">
    <mergeCell ref="D16:E16"/>
    <mergeCell ref="J17:K1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7" fitToWidth="2" fitToHeight="0" orientation="landscape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MODULO 2 - Captación Gestante</vt:lpstr>
      <vt:lpstr>Parametros</vt:lpstr>
      <vt:lpstr>'MODULO 2 - Captación Gestante'!Área_de_impresión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Aracely</dc:creator>
  <cp:lastModifiedBy>Martha Elena Amaya Cruz</cp:lastModifiedBy>
  <cp:lastPrinted>2019-07-30T20:13:33Z</cp:lastPrinted>
  <dcterms:created xsi:type="dcterms:W3CDTF">2017-06-09T18:36:21Z</dcterms:created>
  <dcterms:modified xsi:type="dcterms:W3CDTF">2019-07-30T20:24:32Z</dcterms:modified>
</cp:coreProperties>
</file>